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7" i="1"/>
  <c r="H29" i="1"/>
  <c r="H24" i="1"/>
  <c r="H57" i="1" l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<sst xmlns="http://schemas.openxmlformats.org/spreadsheetml/2006/main" count="57" uniqueCount="34">
  <si>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</si>
  <si>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</si>
  <si>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</si>
  <si>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</si>
  <si>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</si>
  <si>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</si>
  <si>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</si>
  <si>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</si>
  <si>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</si>
  <si>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</si>
  <si>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</si>
  <si>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</si>
  <si>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</si>
  <si>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</si>
  <si>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</si>
  <si>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</si>
  <si>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</si>
  <si>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</si>
  <si>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</si>
  <si>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</si>
  <si>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</si>
  <si>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</si>
  <si>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</si>
  <si>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</si>
  <si>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</si>
  <si>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</si>
  <si>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</si>
  <si>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</si>
  <si>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</si>
  <si>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</si>
  <si>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12.01.2022.</t>
  </si>
  <si>
    <t>Primljena i neutrošena participacija od 12.01.2022.</t>
  </si>
  <si>
    <t xml:space="preserve">Primljena i neutrošena participacija od 12.01.2022. </t>
  </si>
  <si>
    <t xml:space="preserve">Dana 12.01.2022.godine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</si>
</sst>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9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44573</v>
      </c>
      <c r="H12" s="14">
        <v>5029513.5599999996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44573</v>
      </c>
      <c r="H13" s="2">
        <f>H14+H30-H37-H51</f>
        <v>4893634.9800000004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44573</v>
      </c>
      <c r="H14" s="3">
        <f>H15+H16+H17+H18+H19+H20+H21+H22+H23+H24+H25+H26+H27+H29+H28</f>
        <v>4765094.2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v>1720000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2991541.66+3806-140-25237.15</f>
        <v>2969970.5100000002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</f>
        <v>75123.689999999988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44573</v>
      </c>
      <c r="H30" s="3">
        <f>H31+H32+H33+H34+H35+H36</f>
        <v>137318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44573</v>
      </c>
      <c r="H37" s="4">
        <f>SUM(H38:H50)</f>
        <v>8777.2199999999993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4000+444.44</f>
        <v>4444.4399999999996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4142+190.78</f>
        <v>4332.78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44573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44573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</f>
        <v>135878.57999999871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5029513.5599999996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2022-01-13T06:25:32Z</dcterms:modified>
  <cp:category/>
  <cp:contentStatus/>
</cp:coreProperties>
</file>